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966758a016ab69a/Documents/Kairos/Kairos/Kairos State ICI Orders/"/>
    </mc:Choice>
  </mc:AlternateContent>
  <xr:revisionPtr revIDLastSave="0" documentId="8_{1BA3577D-0ACA-4E82-A16C-8C4F2F2D2D9A}" xr6:coauthVersionLast="47" xr6:coauthVersionMax="47" xr10:uidLastSave="{00000000-0000-0000-0000-000000000000}"/>
  <bookViews>
    <workbookView xWindow="1920" yWindow="1920" windowWidth="17268" windowHeight="11340" xr2:uid="{2E7AC2F7-6B0B-4FD8-B455-A19E8DC300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3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</calcChain>
</file>

<file path=xl/sharedStrings.xml><?xml version="1.0" encoding="utf-8"?>
<sst xmlns="http://schemas.openxmlformats.org/spreadsheetml/2006/main" count="156" uniqueCount="135">
  <si>
    <t>Facility:</t>
  </si>
  <si>
    <t>Point of Contact:</t>
  </si>
  <si>
    <t>Contact Information:</t>
  </si>
  <si>
    <t xml:space="preserve">      Kairos Order List</t>
  </si>
  <si>
    <t xml:space="preserve">Revised Date: 7-27-26      </t>
  </si>
  <si>
    <t>ITEM#</t>
  </si>
  <si>
    <t>DESCRIPTION</t>
  </si>
  <si>
    <t>Package Size</t>
  </si>
  <si>
    <t>CASE QUANTITY</t>
  </si>
  <si>
    <t xml:space="preserve"> SELLING PRICE</t>
  </si>
  <si>
    <t>QUANTITY</t>
  </si>
  <si>
    <t>TOTAL</t>
  </si>
  <si>
    <t>633</t>
  </si>
  <si>
    <t>Big Texas Cinnamon Roll K</t>
  </si>
  <si>
    <t>4oz</t>
  </si>
  <si>
    <t>63366</t>
  </si>
  <si>
    <t>LittleDebbie Nutty Buddy K</t>
  </si>
  <si>
    <t>12 per box</t>
  </si>
  <si>
    <t>903</t>
  </si>
  <si>
    <t>Chips-BBQ Corn</t>
  </si>
  <si>
    <t>12oz</t>
  </si>
  <si>
    <t>5143</t>
  </si>
  <si>
    <t>Chips-Doritos Cool Ranch 9.25oz.</t>
  </si>
  <si>
    <t>9.25oz</t>
  </si>
  <si>
    <t>5141</t>
  </si>
  <si>
    <t>Chips-Doritos Nacho Cheese 9.25oz.</t>
  </si>
  <si>
    <t>743</t>
  </si>
  <si>
    <t>Chips-Hot Fries</t>
  </si>
  <si>
    <t>1.5oz</t>
  </si>
  <si>
    <t>5139</t>
  </si>
  <si>
    <t>Chips-Mini Pretzels K</t>
  </si>
  <si>
    <t>5111</t>
  </si>
  <si>
    <t>Chips-Ripple Salted Potato GS</t>
  </si>
  <si>
    <t>5oz</t>
  </si>
  <si>
    <t>5115</t>
  </si>
  <si>
    <t>Chips-Tangy BBQ Potato K</t>
  </si>
  <si>
    <t>910</t>
  </si>
  <si>
    <t>Chips-Tortilla *K</t>
  </si>
  <si>
    <t>6025</t>
  </si>
  <si>
    <t>Chips-Whole Shabang 6oz  KH</t>
  </si>
  <si>
    <t>6oz</t>
  </si>
  <si>
    <t>1937</t>
  </si>
  <si>
    <t>Zachary Bridge Mix</t>
  </si>
  <si>
    <t/>
  </si>
  <si>
    <t>28</t>
  </si>
  <si>
    <t>Coffee-Folgers Crystals *K</t>
  </si>
  <si>
    <t>8oz</t>
  </si>
  <si>
    <t>1883</t>
  </si>
  <si>
    <t>Cookies-Chocolate Chip K</t>
  </si>
  <si>
    <t>10.5oz</t>
  </si>
  <si>
    <t>1874</t>
  </si>
  <si>
    <t>Cookies-Chocolate Creme K</t>
  </si>
  <si>
    <t>11.8oz</t>
  </si>
  <si>
    <t>720</t>
  </si>
  <si>
    <t>Cookies-Fig Bars K</t>
  </si>
  <si>
    <t>10oz</t>
  </si>
  <si>
    <t>718</t>
  </si>
  <si>
    <t>Crackers-Cheez-It</t>
  </si>
  <si>
    <t>7oz</t>
  </si>
  <si>
    <t>4492</t>
  </si>
  <si>
    <t>Crackers-Peanut Butter Cheese K</t>
  </si>
  <si>
    <t>1.38oz</t>
  </si>
  <si>
    <t>1232</t>
  </si>
  <si>
    <t>Creamer-NonDairy Creamer KG</t>
  </si>
  <si>
    <t>SN001</t>
  </si>
  <si>
    <t>Danish-Blueberry Cheese 4.25oz K</t>
  </si>
  <si>
    <t>4.25oz</t>
  </si>
  <si>
    <t>SN002</t>
  </si>
  <si>
    <t>Danish-Strawberry Cheese 4.25oz K</t>
  </si>
  <si>
    <t>4123</t>
  </si>
  <si>
    <t>Double Dipped Peanuts G</t>
  </si>
  <si>
    <t>892</t>
  </si>
  <si>
    <t>Drink Mix-Iced Tea w/Lem &amp; Sugar KGS</t>
  </si>
  <si>
    <t>19oz</t>
  </si>
  <si>
    <t>7044</t>
  </si>
  <si>
    <t>Drink Mix-CountryTime Lemonade 6oz KH</t>
  </si>
  <si>
    <t>435</t>
  </si>
  <si>
    <t>Granola Bar-Chocolate Chip K</t>
  </si>
  <si>
    <t>0.84oz</t>
  </si>
  <si>
    <t>438V</t>
  </si>
  <si>
    <t>Granola Bar-Crunchy Oat &amp; Honey</t>
  </si>
  <si>
    <t>40610</t>
  </si>
  <si>
    <t>Gummi Bears</t>
  </si>
  <si>
    <t>SN014</t>
  </si>
  <si>
    <t>Honey Bun-Grand Iced K</t>
  </si>
  <si>
    <t>63368</t>
  </si>
  <si>
    <t>LittleDebbie Fudge Round K</t>
  </si>
  <si>
    <t>122</t>
  </si>
  <si>
    <t>Hot Sauce-El Pato *KGS</t>
  </si>
  <si>
    <t>63363</t>
  </si>
  <si>
    <t>LittleDebbie Strawberry Shortcake Rolls</t>
  </si>
  <si>
    <t>41013</t>
  </si>
  <si>
    <t>LittleDebbie Oatmeal Creme K</t>
  </si>
  <si>
    <t>540</t>
  </si>
  <si>
    <t>Moon Pie-Chocolate</t>
  </si>
  <si>
    <t>2.75oz</t>
  </si>
  <si>
    <t>ASN75</t>
  </si>
  <si>
    <t>Nuts-Chocolate Trail Mix *KG</t>
  </si>
  <si>
    <t>3oz</t>
  </si>
  <si>
    <t>ASN91</t>
  </si>
  <si>
    <t>Nuts-Energizer Mix Unsalted *K</t>
  </si>
  <si>
    <t>40701</t>
  </si>
  <si>
    <t>Nuts-Salted Peanuts 7 oz *KG</t>
  </si>
  <si>
    <t>4241</t>
  </si>
  <si>
    <t>Nuts-Spicy Peanuts 3.5oz</t>
  </si>
  <si>
    <t>3.5oz</t>
  </si>
  <si>
    <t>4240</t>
  </si>
  <si>
    <t>Nuts-Sweet &amp; Spicy Trail Mix *K</t>
  </si>
  <si>
    <t>1.75oz</t>
  </si>
  <si>
    <t>4535</t>
  </si>
  <si>
    <t>Packet-Ranch Squeezer</t>
  </si>
  <si>
    <t>295</t>
  </si>
  <si>
    <t>Protein Bar- Birthday Cake *</t>
  </si>
  <si>
    <t>1.76oz</t>
  </si>
  <si>
    <t>821</t>
  </si>
  <si>
    <t>Pudding-Chocolate 4pk  KG</t>
  </si>
  <si>
    <t>4 pk</t>
  </si>
  <si>
    <t>179</t>
  </si>
  <si>
    <t>Salsa  GS</t>
  </si>
  <si>
    <t>11.5oz</t>
  </si>
  <si>
    <t>960</t>
  </si>
  <si>
    <t>Sour Patch Kids-8 oz</t>
  </si>
  <si>
    <t>63365</t>
  </si>
  <si>
    <t>LittleDebbie Swiss Roll K</t>
  </si>
  <si>
    <t>631</t>
  </si>
  <si>
    <t>Toast Pastry Br Sugar/Cinn 6pk</t>
  </si>
  <si>
    <t>10.2oz</t>
  </si>
  <si>
    <t>630</t>
  </si>
  <si>
    <t>Toast Pastry Strawberry 6pk</t>
  </si>
  <si>
    <t>265</t>
  </si>
  <si>
    <t>Sugar Substitute w/Saccharin *KGS</t>
  </si>
  <si>
    <t>100 pks per box</t>
  </si>
  <si>
    <t xml:space="preserve">TOTAL DUE:  </t>
  </si>
  <si>
    <t xml:space="preserve">DATE:  </t>
  </si>
  <si>
    <t xml:space="preserve">Receipt #: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</si>
</sst>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&quot;$&quot;#,##0.00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left"/>
    </xf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 applyProtection="1">
      <alignment horizontal="center"/>
      <protection locked="0"/>
    </xf>
    <xf numFmtId="49" fontId="1" fillId="0" borderId="2" xfId="0" applyNumberFormat="1" applyFont="1" applyBorder="1" applyAlignment="1" applyProtection="1">
      <alignment horizontal="center"/>
      <protection locked="0"/>
    </xf>
    <xf numFmtId="0" fontId="1" fillId="0" borderId="0" xfId="0" applyFont="1"/>
    <xf numFmtId="0" fontId="0" fillId="0" borderId="0" xfId="0"/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7B3F87-976E-2C50-7895-73E11663C6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829800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F25B-8475-46BE-899F-53BB946DDEF7}">
  <dimension ref="A1:I57"/>
  <sheetViews>
    <sheetView tabSelected="1" workbookViewId="0">
      <selection sqref="A1:I1"/>
    </sheetView>
  </sheetViews>
  <sheetFormatPr defaultRowHeight="14.4" x14ac:dyDescent="0.3"/>
  <cols>
    <col min="1" max="1" width="1.6640625" customWidth="1"/>
    <col min="2" max="2" width="12.6640625" customWidth="1"/>
    <col min="3" max="3" width="52.6640625" customWidth="1"/>
    <col min="4" max="4" width="16.6640625" customWidth="1"/>
    <col min="5" max="5" width="15.6640625" customWidth="1"/>
    <col min="6" max="6" width="19.6640625" customWidth="1"/>
    <col min="7" max="7" width="11.6640625" customWidth="1"/>
    <col min="8" max="8" width="14.6640625" customWidth="1"/>
    <col min="9" max="9" width="1.6640625" customWidth="1"/>
  </cols>
  <sheetData>
    <row r="1" spans="1:9" ht="140.1" customHeight="1" x14ac:dyDescent="0.3">
      <c r="A1" s="11"/>
      <c r="B1" s="11"/>
      <c r="C1" s="11"/>
      <c r="D1" s="11"/>
      <c r="E1" s="11"/>
      <c r="F1" s="11"/>
      <c r="G1" s="11"/>
      <c r="H1" s="11"/>
      <c r="I1" s="12"/>
    </row>
    <row r="2" spans="1:9" x14ac:dyDescent="0.3">
      <c r="A2" s="1"/>
      <c r="B2" s="2" t="s">
        <v>0</v>
      </c>
      <c r="C2" s="3"/>
      <c r="D2" s="2" t="s">
        <v>1</v>
      </c>
      <c r="E2" s="3"/>
      <c r="F2" s="2" t="s">
        <v>2</v>
      </c>
      <c r="G2" s="13"/>
      <c r="H2" s="13"/>
    </row>
    <row r="3" spans="1:9" x14ac:dyDescent="0.3">
      <c r="A3" s="1"/>
      <c r="B3" s="14" t="s">
        <v>3</v>
      </c>
      <c r="C3" s="14"/>
      <c r="D3" s="1"/>
      <c r="E3" s="1"/>
      <c r="F3" s="1"/>
      <c r="G3" s="15" t="s">
        <v>4</v>
      </c>
      <c r="H3" s="15"/>
    </row>
    <row r="4" spans="1:9" x14ac:dyDescent="0.3">
      <c r="A4" s="1"/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</row>
    <row r="5" spans="1:9" x14ac:dyDescent="0.3">
      <c r="A5" s="1"/>
      <c r="B5" s="5" t="s">
        <v>12</v>
      </c>
      <c r="C5" s="5" t="s">
        <v>13</v>
      </c>
      <c r="D5" s="6" t="s">
        <v>14</v>
      </c>
      <c r="E5" s="7">
        <v>36</v>
      </c>
      <c r="F5" s="8">
        <v>37.799999999999997</v>
      </c>
      <c r="G5" s="9"/>
      <c r="H5" s="8">
        <f t="shared" ref="H5:H51" si="0">F5*G5</f>
        <v>0</v>
      </c>
    </row>
    <row r="6" spans="1:9" x14ac:dyDescent="0.3">
      <c r="A6" s="1"/>
      <c r="B6" s="5" t="s">
        <v>15</v>
      </c>
      <c r="C6" s="5" t="s">
        <v>16</v>
      </c>
      <c r="D6" s="6" t="s">
        <v>17</v>
      </c>
      <c r="E6" s="7">
        <v>16</v>
      </c>
      <c r="F6" s="8">
        <v>45</v>
      </c>
      <c r="G6" s="9"/>
      <c r="H6" s="8">
        <f t="shared" si="0"/>
        <v>0</v>
      </c>
    </row>
    <row r="7" spans="1:9" x14ac:dyDescent="0.3">
      <c r="A7" s="1"/>
      <c r="B7" s="5" t="s">
        <v>18</v>
      </c>
      <c r="C7" s="5" t="s">
        <v>19</v>
      </c>
      <c r="D7" s="6" t="s">
        <v>20</v>
      </c>
      <c r="E7" s="7">
        <v>12</v>
      </c>
      <c r="F7" s="8">
        <v>29.1</v>
      </c>
      <c r="G7" s="9"/>
      <c r="H7" s="8">
        <f t="shared" si="0"/>
        <v>0</v>
      </c>
    </row>
    <row r="8" spans="1:9" x14ac:dyDescent="0.3">
      <c r="A8" s="1"/>
      <c r="B8" s="5" t="s">
        <v>21</v>
      </c>
      <c r="C8" s="5" t="s">
        <v>22</v>
      </c>
      <c r="D8" s="6" t="s">
        <v>23</v>
      </c>
      <c r="E8" s="7">
        <v>12</v>
      </c>
      <c r="F8" s="8">
        <v>37.5</v>
      </c>
      <c r="G8" s="9"/>
      <c r="H8" s="8">
        <f t="shared" si="0"/>
        <v>0</v>
      </c>
    </row>
    <row r="9" spans="1:9" x14ac:dyDescent="0.3">
      <c r="A9" s="1"/>
      <c r="B9" s="5" t="s">
        <v>24</v>
      </c>
      <c r="C9" s="5" t="s">
        <v>25</v>
      </c>
      <c r="D9" s="6" t="s">
        <v>23</v>
      </c>
      <c r="E9" s="7">
        <v>12</v>
      </c>
      <c r="F9" s="8">
        <v>37.5</v>
      </c>
      <c r="G9" s="9"/>
      <c r="H9" s="8">
        <f t="shared" si="0"/>
        <v>0</v>
      </c>
    </row>
    <row r="10" spans="1:9" x14ac:dyDescent="0.3">
      <c r="A10" s="1"/>
      <c r="B10" s="5" t="s">
        <v>26</v>
      </c>
      <c r="C10" s="5" t="s">
        <v>27</v>
      </c>
      <c r="D10" s="6" t="s">
        <v>28</v>
      </c>
      <c r="E10" s="7">
        <v>48</v>
      </c>
      <c r="F10" s="8">
        <v>23.4</v>
      </c>
      <c r="G10" s="9"/>
      <c r="H10" s="8">
        <f t="shared" si="0"/>
        <v>0</v>
      </c>
    </row>
    <row r="11" spans="1:9" x14ac:dyDescent="0.3">
      <c r="A11" s="1"/>
      <c r="B11" s="5" t="s">
        <v>29</v>
      </c>
      <c r="C11" s="5" t="s">
        <v>30</v>
      </c>
      <c r="D11" s="6" t="s">
        <v>20</v>
      </c>
      <c r="E11" s="7">
        <v>15</v>
      </c>
      <c r="F11" s="8">
        <v>38.44</v>
      </c>
      <c r="G11" s="9"/>
      <c r="H11" s="8">
        <f t="shared" si="0"/>
        <v>0</v>
      </c>
    </row>
    <row r="12" spans="1:9" x14ac:dyDescent="0.3">
      <c r="A12" s="1"/>
      <c r="B12" s="5" t="s">
        <v>31</v>
      </c>
      <c r="C12" s="5" t="s">
        <v>32</v>
      </c>
      <c r="D12" s="6" t="s">
        <v>33</v>
      </c>
      <c r="E12" s="7">
        <v>20</v>
      </c>
      <c r="F12" s="8">
        <v>36.25</v>
      </c>
      <c r="G12" s="9"/>
      <c r="H12" s="8">
        <f t="shared" si="0"/>
        <v>0</v>
      </c>
    </row>
    <row r="13" spans="1:9" x14ac:dyDescent="0.3">
      <c r="A13" s="1"/>
      <c r="B13" s="5" t="s">
        <v>34</v>
      </c>
      <c r="C13" s="5" t="s">
        <v>35</v>
      </c>
      <c r="D13" s="6" t="s">
        <v>33</v>
      </c>
      <c r="E13" s="7">
        <v>20</v>
      </c>
      <c r="F13" s="8">
        <v>36.25</v>
      </c>
      <c r="G13" s="9"/>
      <c r="H13" s="8">
        <f t="shared" si="0"/>
        <v>0</v>
      </c>
    </row>
    <row r="14" spans="1:9" x14ac:dyDescent="0.3">
      <c r="A14" s="1"/>
      <c r="B14" s="5" t="s">
        <v>36</v>
      </c>
      <c r="C14" s="5" t="s">
        <v>37</v>
      </c>
      <c r="D14" s="6" t="s">
        <v>20</v>
      </c>
      <c r="E14" s="7">
        <v>14</v>
      </c>
      <c r="F14" s="8">
        <v>30.2</v>
      </c>
      <c r="G14" s="9"/>
      <c r="H14" s="8">
        <f t="shared" si="0"/>
        <v>0</v>
      </c>
    </row>
    <row r="15" spans="1:9" x14ac:dyDescent="0.3">
      <c r="A15" s="1"/>
      <c r="B15" s="5" t="s">
        <v>38</v>
      </c>
      <c r="C15" s="5" t="s">
        <v>39</v>
      </c>
      <c r="D15" s="6" t="s">
        <v>40</v>
      </c>
      <c r="E15" s="7">
        <v>16</v>
      </c>
      <c r="F15" s="8">
        <v>28.2</v>
      </c>
      <c r="G15" s="9"/>
      <c r="H15" s="8">
        <f t="shared" si="0"/>
        <v>0</v>
      </c>
    </row>
    <row r="16" spans="1:9" x14ac:dyDescent="0.3">
      <c r="A16" s="1"/>
      <c r="B16" s="5" t="s">
        <v>41</v>
      </c>
      <c r="C16" s="5" t="s">
        <v>42</v>
      </c>
      <c r="D16" s="6" t="s">
        <v>43</v>
      </c>
      <c r="E16" s="7">
        <v>12</v>
      </c>
      <c r="F16" s="8">
        <v>25.85</v>
      </c>
      <c r="G16" s="9"/>
      <c r="H16" s="8">
        <f t="shared" si="0"/>
        <v>0</v>
      </c>
    </row>
    <row r="17" spans="1:8" x14ac:dyDescent="0.3">
      <c r="A17" s="1"/>
      <c r="B17" s="5" t="s">
        <v>44</v>
      </c>
      <c r="C17" s="5" t="s">
        <v>45</v>
      </c>
      <c r="D17" s="6" t="s">
        <v>46</v>
      </c>
      <c r="E17" s="7">
        <v>6</v>
      </c>
      <c r="F17" s="8">
        <v>63.68</v>
      </c>
      <c r="G17" s="9"/>
      <c r="H17" s="8">
        <f t="shared" si="0"/>
        <v>0</v>
      </c>
    </row>
    <row r="18" spans="1:8" x14ac:dyDescent="0.3">
      <c r="A18" s="1"/>
      <c r="B18" s="5" t="s">
        <v>47</v>
      </c>
      <c r="C18" s="5" t="s">
        <v>48</v>
      </c>
      <c r="D18" s="6" t="s">
        <v>49</v>
      </c>
      <c r="E18" s="7">
        <v>12</v>
      </c>
      <c r="F18" s="8">
        <v>19.5</v>
      </c>
      <c r="G18" s="9"/>
      <c r="H18" s="8">
        <f t="shared" si="0"/>
        <v>0</v>
      </c>
    </row>
    <row r="19" spans="1:8" x14ac:dyDescent="0.3">
      <c r="A19" s="1"/>
      <c r="B19" s="5" t="s">
        <v>50</v>
      </c>
      <c r="C19" s="5" t="s">
        <v>51</v>
      </c>
      <c r="D19" s="6" t="s">
        <v>52</v>
      </c>
      <c r="E19" s="7">
        <v>12</v>
      </c>
      <c r="F19" s="8">
        <v>18.45</v>
      </c>
      <c r="G19" s="9"/>
      <c r="H19" s="8">
        <f t="shared" si="0"/>
        <v>0</v>
      </c>
    </row>
    <row r="20" spans="1:8" x14ac:dyDescent="0.3">
      <c r="A20" s="1"/>
      <c r="B20" s="5" t="s">
        <v>53</v>
      </c>
      <c r="C20" s="5" t="s">
        <v>54</v>
      </c>
      <c r="D20" s="6" t="s">
        <v>55</v>
      </c>
      <c r="E20" s="7">
        <v>24</v>
      </c>
      <c r="F20" s="8">
        <v>35.119999999999997</v>
      </c>
      <c r="G20" s="9"/>
      <c r="H20" s="8">
        <f t="shared" si="0"/>
        <v>0</v>
      </c>
    </row>
    <row r="21" spans="1:8" x14ac:dyDescent="0.3">
      <c r="A21" s="1"/>
      <c r="B21" s="5" t="s">
        <v>56</v>
      </c>
      <c r="C21" s="5" t="s">
        <v>57</v>
      </c>
      <c r="D21" s="6" t="s">
        <v>58</v>
      </c>
      <c r="E21" s="7">
        <v>12</v>
      </c>
      <c r="F21" s="8">
        <v>25.65</v>
      </c>
      <c r="G21" s="9"/>
      <c r="H21" s="8">
        <f t="shared" si="0"/>
        <v>0</v>
      </c>
    </row>
    <row r="22" spans="1:8" x14ac:dyDescent="0.3">
      <c r="A22" s="1"/>
      <c r="B22" s="5" t="s">
        <v>59</v>
      </c>
      <c r="C22" s="5" t="s">
        <v>60</v>
      </c>
      <c r="D22" s="6" t="s">
        <v>61</v>
      </c>
      <c r="E22" s="7">
        <v>96</v>
      </c>
      <c r="F22" s="8">
        <v>35.83</v>
      </c>
      <c r="G22" s="9"/>
      <c r="H22" s="8">
        <f t="shared" si="0"/>
        <v>0</v>
      </c>
    </row>
    <row r="23" spans="1:8" x14ac:dyDescent="0.3">
      <c r="A23" s="1"/>
      <c r="B23" s="5" t="s">
        <v>62</v>
      </c>
      <c r="C23" s="5" t="s">
        <v>63</v>
      </c>
      <c r="D23" s="6" t="s">
        <v>55</v>
      </c>
      <c r="E23" s="7">
        <v>15</v>
      </c>
      <c r="F23" s="8">
        <v>21.19</v>
      </c>
      <c r="G23" s="9"/>
      <c r="H23" s="8">
        <f t="shared" si="0"/>
        <v>0</v>
      </c>
    </row>
    <row r="24" spans="1:8" x14ac:dyDescent="0.3">
      <c r="A24" s="1"/>
      <c r="B24" s="5" t="s">
        <v>64</v>
      </c>
      <c r="C24" s="5" t="s">
        <v>65</v>
      </c>
      <c r="D24" s="6" t="s">
        <v>66</v>
      </c>
      <c r="E24" s="7">
        <v>36</v>
      </c>
      <c r="F24" s="8">
        <v>39.200000000000003</v>
      </c>
      <c r="G24" s="9"/>
      <c r="H24" s="8">
        <f t="shared" si="0"/>
        <v>0</v>
      </c>
    </row>
    <row r="25" spans="1:8" x14ac:dyDescent="0.3">
      <c r="A25" s="1"/>
      <c r="B25" s="5" t="s">
        <v>67</v>
      </c>
      <c r="C25" s="5" t="s">
        <v>68</v>
      </c>
      <c r="D25" s="6" t="s">
        <v>66</v>
      </c>
      <c r="E25" s="7">
        <v>36</v>
      </c>
      <c r="F25" s="8">
        <v>39.200000000000003</v>
      </c>
      <c r="G25" s="9"/>
      <c r="H25" s="8">
        <f t="shared" si="0"/>
        <v>0</v>
      </c>
    </row>
    <row r="26" spans="1:8" x14ac:dyDescent="0.3">
      <c r="A26" s="1"/>
      <c r="B26" s="5" t="s">
        <v>69</v>
      </c>
      <c r="C26" s="5" t="s">
        <v>70</v>
      </c>
      <c r="D26" s="6" t="s">
        <v>33</v>
      </c>
      <c r="E26" s="7">
        <v>12</v>
      </c>
      <c r="F26" s="8">
        <v>25.2</v>
      </c>
      <c r="G26" s="9"/>
      <c r="H26" s="8">
        <f t="shared" si="0"/>
        <v>0</v>
      </c>
    </row>
    <row r="27" spans="1:8" x14ac:dyDescent="0.3">
      <c r="A27" s="1"/>
      <c r="B27" s="5" t="s">
        <v>71</v>
      </c>
      <c r="C27" s="5" t="s">
        <v>72</v>
      </c>
      <c r="D27" s="6" t="s">
        <v>73</v>
      </c>
      <c r="E27" s="7">
        <v>12</v>
      </c>
      <c r="F27" s="8">
        <v>45.75</v>
      </c>
      <c r="G27" s="9"/>
      <c r="H27" s="8">
        <f t="shared" si="0"/>
        <v>0</v>
      </c>
    </row>
    <row r="28" spans="1:8" x14ac:dyDescent="0.3">
      <c r="A28" s="1"/>
      <c r="B28" s="5" t="s">
        <v>74</v>
      </c>
      <c r="C28" s="5" t="s">
        <v>75</v>
      </c>
      <c r="D28" s="6" t="s">
        <v>40</v>
      </c>
      <c r="E28" s="7">
        <v>36</v>
      </c>
      <c r="F28" s="8">
        <v>53.1</v>
      </c>
      <c r="G28" s="9"/>
      <c r="H28" s="8">
        <f t="shared" si="0"/>
        <v>0</v>
      </c>
    </row>
    <row r="29" spans="1:8" x14ac:dyDescent="0.3">
      <c r="A29" s="1"/>
      <c r="B29" s="5" t="s">
        <v>76</v>
      </c>
      <c r="C29" s="5" t="s">
        <v>77</v>
      </c>
      <c r="D29" s="6" t="s">
        <v>78</v>
      </c>
      <c r="E29" s="7">
        <v>96</v>
      </c>
      <c r="F29" s="8">
        <v>39.82</v>
      </c>
      <c r="G29" s="9"/>
      <c r="H29" s="8">
        <f t="shared" si="0"/>
        <v>0</v>
      </c>
    </row>
    <row r="30" spans="1:8" x14ac:dyDescent="0.3">
      <c r="A30" s="1"/>
      <c r="B30" s="5" t="s">
        <v>79</v>
      </c>
      <c r="C30" s="5" t="s">
        <v>80</v>
      </c>
      <c r="D30" s="6" t="s">
        <v>28</v>
      </c>
      <c r="E30" s="7">
        <v>85</v>
      </c>
      <c r="F30" s="8">
        <v>34</v>
      </c>
      <c r="G30" s="9"/>
      <c r="H30" s="8">
        <f t="shared" si="0"/>
        <v>0</v>
      </c>
    </row>
    <row r="31" spans="1:8" x14ac:dyDescent="0.3">
      <c r="A31" s="1"/>
      <c r="B31" s="5" t="s">
        <v>81</v>
      </c>
      <c r="C31" s="5" t="s">
        <v>82</v>
      </c>
      <c r="D31" s="6" t="s">
        <v>14</v>
      </c>
      <c r="E31" s="7">
        <v>48</v>
      </c>
      <c r="F31" s="8">
        <v>54</v>
      </c>
      <c r="G31" s="9"/>
      <c r="H31" s="8">
        <f t="shared" si="0"/>
        <v>0</v>
      </c>
    </row>
    <row r="32" spans="1:8" x14ac:dyDescent="0.3">
      <c r="A32" s="1"/>
      <c r="B32" s="5" t="s">
        <v>83</v>
      </c>
      <c r="C32" s="5" t="s">
        <v>84</v>
      </c>
      <c r="D32" s="6" t="s">
        <v>40</v>
      </c>
      <c r="E32" s="7">
        <v>48</v>
      </c>
      <c r="F32" s="8">
        <v>61.2</v>
      </c>
      <c r="G32" s="9"/>
      <c r="H32" s="8">
        <f t="shared" si="0"/>
        <v>0</v>
      </c>
    </row>
    <row r="33" spans="1:8" x14ac:dyDescent="0.3">
      <c r="A33" s="1"/>
      <c r="B33" s="5" t="s">
        <v>85</v>
      </c>
      <c r="C33" s="5" t="s">
        <v>86</v>
      </c>
      <c r="D33" s="6" t="s">
        <v>17</v>
      </c>
      <c r="E33" s="7">
        <v>16</v>
      </c>
      <c r="F33" s="8">
        <v>45</v>
      </c>
      <c r="G33" s="9"/>
      <c r="H33" s="8">
        <f t="shared" si="0"/>
        <v>0</v>
      </c>
    </row>
    <row r="34" spans="1:8" x14ac:dyDescent="0.3">
      <c r="A34" s="1"/>
      <c r="B34" s="5" t="s">
        <v>87</v>
      </c>
      <c r="C34" s="5" t="s">
        <v>88</v>
      </c>
      <c r="D34" s="6" t="s">
        <v>20</v>
      </c>
      <c r="E34" s="7">
        <v>20</v>
      </c>
      <c r="F34" s="8">
        <v>33.25</v>
      </c>
      <c r="G34" s="9"/>
      <c r="H34" s="8">
        <f t="shared" si="0"/>
        <v>0</v>
      </c>
    </row>
    <row r="35" spans="1:8" x14ac:dyDescent="0.3">
      <c r="A35" s="1"/>
      <c r="B35" s="5" t="s">
        <v>89</v>
      </c>
      <c r="C35" s="5" t="s">
        <v>90</v>
      </c>
      <c r="D35" s="6" t="s">
        <v>17</v>
      </c>
      <c r="E35" s="7">
        <v>16</v>
      </c>
      <c r="F35" s="8">
        <v>45</v>
      </c>
      <c r="G35" s="9"/>
      <c r="H35" s="8">
        <f t="shared" si="0"/>
        <v>0</v>
      </c>
    </row>
    <row r="36" spans="1:8" x14ac:dyDescent="0.3">
      <c r="A36" s="1"/>
      <c r="B36" s="5" t="s">
        <v>91</v>
      </c>
      <c r="C36" s="5" t="s">
        <v>92</v>
      </c>
      <c r="D36" s="6" t="s">
        <v>17</v>
      </c>
      <c r="E36" s="7">
        <v>16</v>
      </c>
      <c r="F36" s="8">
        <v>45</v>
      </c>
      <c r="G36" s="9"/>
      <c r="H36" s="8">
        <f t="shared" si="0"/>
        <v>0</v>
      </c>
    </row>
    <row r="37" spans="1:8" x14ac:dyDescent="0.3">
      <c r="A37" s="1"/>
      <c r="B37" s="5" t="s">
        <v>93</v>
      </c>
      <c r="C37" s="5" t="s">
        <v>94</v>
      </c>
      <c r="D37" s="6" t="s">
        <v>95</v>
      </c>
      <c r="E37" s="7">
        <v>54</v>
      </c>
      <c r="F37" s="8">
        <v>35.11</v>
      </c>
      <c r="G37" s="9"/>
      <c r="H37" s="8">
        <f t="shared" si="0"/>
        <v>0</v>
      </c>
    </row>
    <row r="38" spans="1:8" x14ac:dyDescent="0.3">
      <c r="A38" s="1"/>
      <c r="B38" s="5" t="s">
        <v>96</v>
      </c>
      <c r="C38" s="5" t="s">
        <v>97</v>
      </c>
      <c r="D38" s="6" t="s">
        <v>98</v>
      </c>
      <c r="E38" s="7">
        <v>48</v>
      </c>
      <c r="F38" s="8">
        <v>23.4</v>
      </c>
      <c r="G38" s="9"/>
      <c r="H38" s="8">
        <f t="shared" si="0"/>
        <v>0</v>
      </c>
    </row>
    <row r="39" spans="1:8" x14ac:dyDescent="0.3">
      <c r="A39" s="1"/>
      <c r="B39" s="5" t="s">
        <v>99</v>
      </c>
      <c r="C39" s="5" t="s">
        <v>100</v>
      </c>
      <c r="D39" s="6" t="s">
        <v>14</v>
      </c>
      <c r="E39" s="7">
        <v>48</v>
      </c>
      <c r="F39" s="8">
        <v>48</v>
      </c>
      <c r="G39" s="9"/>
      <c r="H39" s="8">
        <f t="shared" si="0"/>
        <v>0</v>
      </c>
    </row>
    <row r="40" spans="1:8" x14ac:dyDescent="0.3">
      <c r="A40" s="1"/>
      <c r="B40" s="5" t="s">
        <v>101</v>
      </c>
      <c r="C40" s="5" t="s">
        <v>102</v>
      </c>
      <c r="D40" s="6" t="s">
        <v>58</v>
      </c>
      <c r="E40" s="7">
        <v>32</v>
      </c>
      <c r="F40" s="8">
        <v>18.12</v>
      </c>
      <c r="G40" s="9"/>
      <c r="H40" s="8">
        <f t="shared" si="0"/>
        <v>0</v>
      </c>
    </row>
    <row r="41" spans="1:8" x14ac:dyDescent="0.3">
      <c r="A41" s="1"/>
      <c r="B41" s="5" t="s">
        <v>103</v>
      </c>
      <c r="C41" s="5" t="s">
        <v>104</v>
      </c>
      <c r="D41" s="6" t="s">
        <v>105</v>
      </c>
      <c r="E41" s="7">
        <v>48</v>
      </c>
      <c r="F41" s="8">
        <v>49.8</v>
      </c>
      <c r="G41" s="9"/>
      <c r="H41" s="8">
        <f t="shared" si="0"/>
        <v>0</v>
      </c>
    </row>
    <row r="42" spans="1:8" x14ac:dyDescent="0.3">
      <c r="A42" s="1"/>
      <c r="B42" s="5" t="s">
        <v>106</v>
      </c>
      <c r="C42" s="5" t="s">
        <v>107</v>
      </c>
      <c r="D42" s="6" t="s">
        <v>108</v>
      </c>
      <c r="E42" s="7">
        <v>72</v>
      </c>
      <c r="F42" s="8">
        <v>51.69</v>
      </c>
      <c r="G42" s="9"/>
      <c r="H42" s="8">
        <f t="shared" si="0"/>
        <v>0</v>
      </c>
    </row>
    <row r="43" spans="1:8" x14ac:dyDescent="0.3">
      <c r="A43" s="1"/>
      <c r="B43" s="5" t="s">
        <v>109</v>
      </c>
      <c r="C43" s="5" t="s">
        <v>110</v>
      </c>
      <c r="D43" s="6" t="s">
        <v>28</v>
      </c>
      <c r="E43" s="7">
        <v>100</v>
      </c>
      <c r="F43" s="8">
        <v>30</v>
      </c>
      <c r="G43" s="9"/>
      <c r="H43" s="8">
        <f t="shared" si="0"/>
        <v>0</v>
      </c>
    </row>
    <row r="44" spans="1:8" x14ac:dyDescent="0.3">
      <c r="A44" s="1"/>
      <c r="B44" s="5" t="s">
        <v>111</v>
      </c>
      <c r="C44" s="5" t="s">
        <v>112</v>
      </c>
      <c r="D44" s="6" t="s">
        <v>113</v>
      </c>
      <c r="E44" s="7">
        <v>48</v>
      </c>
      <c r="F44" s="8">
        <v>114</v>
      </c>
      <c r="G44" s="9"/>
      <c r="H44" s="8">
        <f t="shared" si="0"/>
        <v>0</v>
      </c>
    </row>
    <row r="45" spans="1:8" x14ac:dyDescent="0.3">
      <c r="A45" s="1"/>
      <c r="B45" s="5" t="s">
        <v>114</v>
      </c>
      <c r="C45" s="5" t="s">
        <v>115</v>
      </c>
      <c r="D45" s="6" t="s">
        <v>116</v>
      </c>
      <c r="E45" s="7">
        <v>12</v>
      </c>
      <c r="F45" s="8">
        <v>27.4</v>
      </c>
      <c r="G45" s="9"/>
      <c r="H45" s="8">
        <f t="shared" si="0"/>
        <v>0</v>
      </c>
    </row>
    <row r="46" spans="1:8" x14ac:dyDescent="0.3">
      <c r="A46" s="1"/>
      <c r="B46" s="5" t="s">
        <v>117</v>
      </c>
      <c r="C46" s="5" t="s">
        <v>118</v>
      </c>
      <c r="D46" s="6" t="s">
        <v>119</v>
      </c>
      <c r="E46" s="7">
        <v>12</v>
      </c>
      <c r="F46" s="8">
        <v>27</v>
      </c>
      <c r="G46" s="9"/>
      <c r="H46" s="8">
        <f t="shared" si="0"/>
        <v>0</v>
      </c>
    </row>
    <row r="47" spans="1:8" x14ac:dyDescent="0.3">
      <c r="A47" s="1"/>
      <c r="B47" s="5" t="s">
        <v>120</v>
      </c>
      <c r="C47" s="5" t="s">
        <v>121</v>
      </c>
      <c r="D47" s="6" t="s">
        <v>46</v>
      </c>
      <c r="E47" s="7">
        <v>12</v>
      </c>
      <c r="F47" s="8">
        <v>39</v>
      </c>
      <c r="G47" s="9"/>
      <c r="H47" s="8">
        <f t="shared" si="0"/>
        <v>0</v>
      </c>
    </row>
    <row r="48" spans="1:8" x14ac:dyDescent="0.3">
      <c r="A48" s="1"/>
      <c r="B48" s="5" t="s">
        <v>122</v>
      </c>
      <c r="C48" s="5" t="s">
        <v>123</v>
      </c>
      <c r="D48" s="6" t="s">
        <v>17</v>
      </c>
      <c r="E48" s="7">
        <v>16</v>
      </c>
      <c r="F48" s="8">
        <v>45</v>
      </c>
      <c r="G48" s="9"/>
      <c r="H48" s="8">
        <f t="shared" si="0"/>
        <v>0</v>
      </c>
    </row>
    <row r="49" spans="1:8" x14ac:dyDescent="0.3">
      <c r="A49" s="1"/>
      <c r="B49" s="5" t="s">
        <v>124</v>
      </c>
      <c r="C49" s="5" t="s">
        <v>125</v>
      </c>
      <c r="D49" s="6" t="s">
        <v>126</v>
      </c>
      <c r="E49" s="7">
        <v>12</v>
      </c>
      <c r="F49" s="8">
        <v>19.649999999999999</v>
      </c>
      <c r="G49" s="9"/>
      <c r="H49" s="8">
        <f t="shared" si="0"/>
        <v>0</v>
      </c>
    </row>
    <row r="50" spans="1:8" x14ac:dyDescent="0.3">
      <c r="A50" s="1"/>
      <c r="B50" s="5" t="s">
        <v>127</v>
      </c>
      <c r="C50" s="5" t="s">
        <v>128</v>
      </c>
      <c r="D50" s="6" t="s">
        <v>126</v>
      </c>
      <c r="E50" s="7">
        <v>12</v>
      </c>
      <c r="F50" s="8">
        <v>19.649999999999999</v>
      </c>
      <c r="G50" s="9"/>
      <c r="H50" s="8">
        <f t="shared" si="0"/>
        <v>0</v>
      </c>
    </row>
    <row r="51" spans="1:8" x14ac:dyDescent="0.3">
      <c r="A51" s="1"/>
      <c r="B51" s="5" t="s">
        <v>129</v>
      </c>
      <c r="C51" s="5" t="s">
        <v>130</v>
      </c>
      <c r="D51" s="6" t="s">
        <v>131</v>
      </c>
      <c r="E51" s="7">
        <v>12</v>
      </c>
      <c r="F51" s="8">
        <v>22.95</v>
      </c>
      <c r="G51" s="9"/>
      <c r="H51" s="8">
        <f t="shared" si="0"/>
        <v>0</v>
      </c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4" t="s">
        <v>132</v>
      </c>
      <c r="G53" s="16">
        <f t="shared" ref="G53" si="1">SUM(H5:H51)</f>
        <v>0</v>
      </c>
      <c r="H53" s="16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4" t="s">
        <v>133</v>
      </c>
      <c r="G55" s="10"/>
      <c r="H55" s="10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4" t="s">
        <v>134</v>
      </c>
      <c r="G57" s="10"/>
      <c r="H57" s="10"/>
    </row>
  </sheetData>
  <sheetProtection sheet="1" objects="1" scenarios="1"/>
  <mergeCells count="7">
    <mergeCell ref="G57:H57"/>
    <mergeCell ref="A1:I1"/>
    <mergeCell ref="G2:H2"/>
    <mergeCell ref="B3:C3"/>
    <mergeCell ref="G3:H3"/>
    <mergeCell ref="G53:H53"/>
    <mergeCell ref="G55:H55"/>
  </mergeCells>
  <pageMargins left="8.3333333333333329E-2" right="8.3333333333333329E-2" top="0.20833333333333334" bottom="0.20833333333333334" header="6.9444444444444448E-2" footer="6.9444444444444448E-2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Haag, Tyler</dc:creator>
  <cp:lastModifiedBy>Margaret Lucas</cp:lastModifiedBy>
  <dcterms:created xsi:type="dcterms:W3CDTF">2026-07-27T12:08:04Z</dcterms:created>
  <dcterms:modified xsi:type="dcterms:W3CDTF">2026-07-27T13:39:42Z</dcterms:modified>
</cp:coreProperties>
</file>